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630" windowHeight="556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6" i="1"/>
  <c r="N15" i="1"/>
  <c r="N14" i="1"/>
  <c r="N11" i="1"/>
  <c r="N10" i="1"/>
  <c r="N9" i="1"/>
  <c r="N8" i="1"/>
  <c r="N5" i="1"/>
  <c r="N4" i="1"/>
  <c r="N3" i="1"/>
  <c r="N2" i="1"/>
</calcChain>
</file>

<file path=xl/sharedStrings.xml><?xml version="1.0" encoding="utf-8"?>
<sst xmlns="http://schemas.openxmlformats.org/spreadsheetml/2006/main" count="52" uniqueCount="20">
  <si>
    <t>statistiky 2018</t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</si>
  <si>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</si>
  <si>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</si>
  <si>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</si>
  <si>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</si>
  <si>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</si>
  <si>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</si>
  <si>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</si>
  <si>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</si>
  <si>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</si>
  <si>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</si>
  <si>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</si>
  <si>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návštěvnost Zbrojnice</t>
  </si>
  <si>
    <t>denní průměr</t>
  </si>
  <si>
    <t>noční studovna</t>
  </si>
  <si>
    <t>biblioboxy</t>
  </si>
  <si>
    <t>květen</t>
  </si>
  <si>
    <t>statistiky 2017</t>
  </si>
  <si>
    <t>statistiky 2016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</si>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</sst>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A19" sqref="A19"/>
    </sheetView>
  </sheetViews>
  <sheetFormatPr defaultRowHeight="15" x14ac:dyDescent="0.25"/>
  <cols>
    <col min="1" max="1" width="18.425781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19</v>
      </c>
    </row>
    <row r="2" spans="1:14" x14ac:dyDescent="0.25">
      <c r="A2" s="2" t="s">
        <v>12</v>
      </c>
      <c r="B2" s="2">
        <v>20940</v>
      </c>
      <c r="C2" s="2">
        <v>17113</v>
      </c>
      <c r="D2" s="2">
        <v>23733</v>
      </c>
      <c r="E2" s="2">
        <v>25734</v>
      </c>
      <c r="F2" s="2">
        <v>28706</v>
      </c>
      <c r="G2" s="2">
        <v>16174</v>
      </c>
      <c r="H2" s="2">
        <v>1530</v>
      </c>
      <c r="I2" s="2">
        <v>4792</v>
      </c>
      <c r="J2" s="2">
        <v>14250</v>
      </c>
      <c r="K2" s="2">
        <v>28655</v>
      </c>
      <c r="L2" s="2"/>
      <c r="M2" s="2"/>
      <c r="N2" s="2">
        <f>SUM(B2:M2)</f>
        <v>181627</v>
      </c>
    </row>
    <row r="3" spans="1:14" x14ac:dyDescent="0.25">
      <c r="A3" s="2" t="s">
        <v>13</v>
      </c>
      <c r="B3" s="2">
        <v>805</v>
      </c>
      <c r="C3" s="2">
        <v>713</v>
      </c>
      <c r="D3" s="2">
        <v>949</v>
      </c>
      <c r="E3" s="2">
        <v>1072</v>
      </c>
      <c r="F3" s="2">
        <v>1148</v>
      </c>
      <c r="G3" s="2">
        <v>647</v>
      </c>
      <c r="H3" s="2">
        <v>218</v>
      </c>
      <c r="I3" s="2">
        <v>208</v>
      </c>
      <c r="J3" s="2">
        <v>678</v>
      </c>
      <c r="K3" s="2">
        <v>1061</v>
      </c>
      <c r="L3" s="2"/>
      <c r="M3" s="2"/>
      <c r="N3" s="2">
        <f>SUM(B3:M3)</f>
        <v>7499</v>
      </c>
    </row>
    <row r="4" spans="1:14" x14ac:dyDescent="0.25">
      <c r="A4" s="2" t="s">
        <v>14</v>
      </c>
      <c r="B4" s="2">
        <v>359</v>
      </c>
      <c r="C4" s="2">
        <v>89</v>
      </c>
      <c r="D4" s="2">
        <v>129</v>
      </c>
      <c r="E4" s="2">
        <v>258</v>
      </c>
      <c r="F4" s="2">
        <v>552</v>
      </c>
      <c r="G4" s="2">
        <v>418</v>
      </c>
      <c r="H4" s="2">
        <v>44</v>
      </c>
      <c r="I4" s="2">
        <v>71</v>
      </c>
      <c r="J4" s="2">
        <v>27</v>
      </c>
      <c r="K4" s="2">
        <v>121</v>
      </c>
      <c r="L4" s="2"/>
      <c r="M4" s="2"/>
      <c r="N4" s="2">
        <f>SUM(B4:M4)</f>
        <v>2068</v>
      </c>
    </row>
    <row r="5" spans="1:14" ht="14.45" x14ac:dyDescent="0.3">
      <c r="A5" s="2" t="s">
        <v>15</v>
      </c>
      <c r="B5" s="2">
        <v>809</v>
      </c>
      <c r="C5" s="2">
        <v>545</v>
      </c>
      <c r="D5" s="2">
        <v>601</v>
      </c>
      <c r="E5" s="2">
        <v>751</v>
      </c>
      <c r="F5" s="2">
        <v>891</v>
      </c>
      <c r="G5" s="2">
        <v>967</v>
      </c>
      <c r="H5" s="2">
        <v>208</v>
      </c>
      <c r="I5" s="2">
        <v>362</v>
      </c>
      <c r="J5" s="2">
        <v>540</v>
      </c>
      <c r="K5" s="2">
        <v>748</v>
      </c>
      <c r="L5" s="2"/>
      <c r="M5" s="2"/>
      <c r="N5" s="2">
        <f>SUM(B5:M5)</f>
        <v>6422</v>
      </c>
    </row>
    <row r="7" spans="1:14" x14ac:dyDescent="0.25">
      <c r="A7" s="1" t="s">
        <v>17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16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2"/>
    </row>
    <row r="8" spans="1:14" x14ac:dyDescent="0.25">
      <c r="A8" s="2" t="s">
        <v>12</v>
      </c>
      <c r="B8" s="2">
        <v>20931</v>
      </c>
      <c r="C8" s="2">
        <v>18359</v>
      </c>
      <c r="D8" s="2">
        <v>28304</v>
      </c>
      <c r="E8" s="2">
        <v>22784</v>
      </c>
      <c r="F8" s="2">
        <v>25764</v>
      </c>
      <c r="G8" s="2">
        <v>15090</v>
      </c>
      <c r="H8" s="2">
        <v>860</v>
      </c>
      <c r="I8" s="2">
        <v>4337</v>
      </c>
      <c r="J8" s="2">
        <v>12966</v>
      </c>
      <c r="K8" s="2">
        <v>23688</v>
      </c>
      <c r="L8" s="2">
        <v>22514</v>
      </c>
      <c r="M8" s="2">
        <v>21738</v>
      </c>
      <c r="N8" s="2">
        <f>SUM(B8:M8)</f>
        <v>217335</v>
      </c>
    </row>
    <row r="9" spans="1:14" x14ac:dyDescent="0.25">
      <c r="A9" s="2" t="s">
        <v>13</v>
      </c>
      <c r="B9" s="2">
        <v>805</v>
      </c>
      <c r="C9" s="2">
        <v>765</v>
      </c>
      <c r="D9" s="2">
        <v>1048</v>
      </c>
      <c r="E9" s="2">
        <v>1085</v>
      </c>
      <c r="F9" s="2">
        <v>1031</v>
      </c>
      <c r="G9" s="2">
        <v>580</v>
      </c>
      <c r="H9" s="2">
        <v>143</v>
      </c>
      <c r="I9" s="2">
        <v>188</v>
      </c>
      <c r="J9" s="2">
        <v>564</v>
      </c>
      <c r="K9" s="2">
        <v>948</v>
      </c>
      <c r="L9" s="2">
        <v>934</v>
      </c>
      <c r="M9" s="2">
        <v>1144</v>
      </c>
      <c r="N9" s="2">
        <f>SUM(B9:M9)</f>
        <v>9235</v>
      </c>
    </row>
    <row r="10" spans="1:14" x14ac:dyDescent="0.25">
      <c r="A10" s="2" t="s">
        <v>14</v>
      </c>
      <c r="B10" s="2">
        <v>399</v>
      </c>
      <c r="C10" s="2">
        <v>87</v>
      </c>
      <c r="D10" s="2">
        <v>150</v>
      </c>
      <c r="E10" s="2">
        <v>294</v>
      </c>
      <c r="F10" s="2">
        <v>437</v>
      </c>
      <c r="G10" s="2">
        <v>275</v>
      </c>
      <c r="H10" s="2">
        <v>60</v>
      </c>
      <c r="I10" s="2">
        <v>40</v>
      </c>
      <c r="J10" s="2">
        <v>55</v>
      </c>
      <c r="K10" s="2">
        <v>111</v>
      </c>
      <c r="L10" s="2">
        <v>122</v>
      </c>
      <c r="M10" s="2">
        <v>347</v>
      </c>
      <c r="N10" s="2">
        <f>SUM(B10:M10)</f>
        <v>2377</v>
      </c>
    </row>
    <row r="11" spans="1:14" ht="14.45" x14ac:dyDescent="0.3">
      <c r="A11" s="2" t="s">
        <v>15</v>
      </c>
      <c r="B11" s="2">
        <v>632</v>
      </c>
      <c r="C11" s="2">
        <v>550</v>
      </c>
      <c r="D11" s="2">
        <v>708</v>
      </c>
      <c r="E11" s="2">
        <v>784</v>
      </c>
      <c r="F11" s="2">
        <v>955</v>
      </c>
      <c r="G11" s="2">
        <v>1004</v>
      </c>
      <c r="H11" s="2">
        <v>206</v>
      </c>
      <c r="I11" s="2">
        <v>311</v>
      </c>
      <c r="J11" s="2">
        <v>504</v>
      </c>
      <c r="K11" s="2">
        <v>520</v>
      </c>
      <c r="L11" s="2">
        <v>653</v>
      </c>
      <c r="M11" s="2">
        <v>707</v>
      </c>
      <c r="N11" s="2">
        <f>SUM(B11:M11)</f>
        <v>7534</v>
      </c>
    </row>
    <row r="13" spans="1:14" x14ac:dyDescent="0.25">
      <c r="A13" s="1" t="s">
        <v>18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16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2"/>
    </row>
    <row r="14" spans="1:14" x14ac:dyDescent="0.25">
      <c r="A14" s="2" t="s">
        <v>12</v>
      </c>
      <c r="B14" s="2">
        <v>20905</v>
      </c>
      <c r="C14" s="2">
        <v>19395</v>
      </c>
      <c r="D14" s="2">
        <v>25889</v>
      </c>
      <c r="E14" s="2">
        <v>26871</v>
      </c>
      <c r="F14" s="2">
        <v>28283</v>
      </c>
      <c r="G14" s="2">
        <v>16720</v>
      </c>
      <c r="H14" s="2">
        <v>1926</v>
      </c>
      <c r="I14" s="2">
        <v>4174</v>
      </c>
      <c r="J14" s="2">
        <v>13544</v>
      </c>
      <c r="K14" s="2">
        <v>24439</v>
      </c>
      <c r="L14" s="2">
        <v>26663</v>
      </c>
      <c r="M14" s="2">
        <v>16601</v>
      </c>
      <c r="N14" s="2">
        <f>SUM(B14:M14)</f>
        <v>225410</v>
      </c>
    </row>
    <row r="15" spans="1:14" x14ac:dyDescent="0.25">
      <c r="A15" s="2" t="s">
        <v>13</v>
      </c>
      <c r="B15" s="2">
        <v>871</v>
      </c>
      <c r="C15" s="2">
        <v>776</v>
      </c>
      <c r="D15" s="2">
        <v>1077</v>
      </c>
      <c r="E15" s="2">
        <v>1034</v>
      </c>
      <c r="F15" s="2">
        <v>1086</v>
      </c>
      <c r="G15" s="2">
        <v>669</v>
      </c>
      <c r="H15" s="2">
        <v>175</v>
      </c>
      <c r="I15" s="2">
        <v>181</v>
      </c>
      <c r="J15" s="2">
        <v>564</v>
      </c>
      <c r="K15" s="2">
        <v>1018</v>
      </c>
      <c r="L15" s="2">
        <v>1026</v>
      </c>
      <c r="M15" s="2">
        <v>830</v>
      </c>
      <c r="N15" s="2">
        <f>SUM(B15:M15)</f>
        <v>9307</v>
      </c>
    </row>
    <row r="16" spans="1:14" x14ac:dyDescent="0.25">
      <c r="A16" s="2" t="s">
        <v>14</v>
      </c>
      <c r="B16" s="2">
        <v>195</v>
      </c>
      <c r="C16" s="2">
        <v>103</v>
      </c>
      <c r="D16" s="2">
        <v>112</v>
      </c>
      <c r="E16" s="2">
        <v>148</v>
      </c>
      <c r="F16" s="2">
        <v>394</v>
      </c>
      <c r="G16" s="2">
        <v>288</v>
      </c>
      <c r="H16" s="2">
        <v>0</v>
      </c>
      <c r="I16" s="2">
        <v>0</v>
      </c>
      <c r="J16" s="2">
        <v>14</v>
      </c>
      <c r="K16" s="2">
        <v>101</v>
      </c>
      <c r="L16" s="2">
        <v>263</v>
      </c>
      <c r="M16" s="2">
        <v>374</v>
      </c>
      <c r="N16" s="2">
        <f>SUM(B16:M16)</f>
        <v>1992</v>
      </c>
    </row>
    <row r="17" spans="1:14" ht="14.45" x14ac:dyDescent="0.3">
      <c r="A17" s="2" t="s">
        <v>15</v>
      </c>
      <c r="B17" s="2">
        <v>651</v>
      </c>
      <c r="C17" s="2">
        <v>491</v>
      </c>
      <c r="D17" s="2">
        <v>517</v>
      </c>
      <c r="E17" s="2">
        <v>640</v>
      </c>
      <c r="F17" s="2">
        <v>766</v>
      </c>
      <c r="G17" s="2">
        <v>339</v>
      </c>
      <c r="H17" s="2">
        <v>180</v>
      </c>
      <c r="I17" s="2">
        <v>486</v>
      </c>
      <c r="J17" s="2">
        <v>657</v>
      </c>
      <c r="K17" s="2">
        <v>425</v>
      </c>
      <c r="L17" s="2">
        <v>614</v>
      </c>
      <c r="M17" s="2">
        <v>669</v>
      </c>
      <c r="N17" s="2">
        <f>SUM(B17:M17)</f>
        <v>6435</v>
      </c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4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Palackeho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Sedlackova Helena</dc:creator>
  <cp:lastModifiedBy>Pustejovska Ivana</cp:lastModifiedBy>
  <dcterms:created xsi:type="dcterms:W3CDTF">2018-11-09T11:01:52Z</dcterms:created>
  <dcterms:modified xsi:type="dcterms:W3CDTF">2018-11-13T07:59:20Z</dcterms:modified>
</cp:coreProperties>
</file>